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209"/>
  <workbookPr/>
  <mc:AlternateContent xmlns:mc="http://schemas.openxmlformats.org/markup-compatibility/2006">
    <mc:Choice Requires="x15">
      <x15ac:absPath xmlns:x15ac="http://schemas.microsoft.com/office/spreadsheetml/2010/11/ac" url="/Users/Faustina Kirchhoff/Downloads/"/>
    </mc:Choice>
  </mc:AlternateContent>
  <bookViews>
    <workbookView xWindow="0" yWindow="460" windowWidth="28800" windowHeight="16100"/>
  </bookViews>
  <sheets>
    <sheet name="Current &amp; Future Finances" sheetId="1" r:id="rId1"/>
    <sheet name="Debt Worksheet" sheetId="3" r:id="rId2"/>
  </sheets>
  <calcPr calcId="150001"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F24" i="1" l="1"/>
  <c r="F25" i="1"/>
  <c r="F26" i="1"/>
  <c r="F27" i="1"/>
  <c r="F23" i="1"/>
  <c r="F14" i="1"/>
  <c r="F13" i="1"/>
  <c r="F9" i="1"/>
  <c r="F10" i="1"/>
  <c r="F16" i="1"/>
  <c r="F17" i="1"/>
  <c r="F5" i="1"/>
  <c r="F6" i="1"/>
  <c r="F4" i="1"/>
  <c r="E24" i="1"/>
  <c r="E25" i="1"/>
  <c r="E26" i="1"/>
  <c r="E27" i="1"/>
  <c r="E23" i="1"/>
  <c r="E17" i="1"/>
  <c r="E16" i="1"/>
  <c r="D7" i="1"/>
  <c r="E10" i="1"/>
  <c r="E9" i="1"/>
  <c r="E5" i="1"/>
  <c r="E6" i="1"/>
  <c r="E4" i="1"/>
  <c r="C24" i="1"/>
  <c r="C25" i="1"/>
  <c r="C26" i="1"/>
  <c r="C27" i="1"/>
  <c r="C23" i="1"/>
  <c r="D11" i="1"/>
  <c r="E11" i="1"/>
  <c r="C10" i="1"/>
  <c r="C9" i="1"/>
  <c r="C5" i="1"/>
  <c r="C4" i="1"/>
  <c r="B18" i="1"/>
  <c r="B20" i="1"/>
  <c r="B11" i="1"/>
  <c r="B7" i="1"/>
  <c r="F7" i="1"/>
  <c r="H31" i="3"/>
  <c r="F6" i="3"/>
  <c r="F7" i="3"/>
  <c r="F8" i="3"/>
  <c r="F9" i="3"/>
  <c r="F10" i="3"/>
  <c r="F11" i="3"/>
  <c r="F12" i="3"/>
  <c r="F13" i="3"/>
  <c r="F14" i="3"/>
  <c r="F15" i="3"/>
  <c r="F16" i="3"/>
  <c r="F17" i="3"/>
  <c r="F18" i="3"/>
  <c r="F19" i="3"/>
  <c r="F20" i="3"/>
  <c r="F21" i="3"/>
  <c r="F22" i="3"/>
  <c r="F23" i="3"/>
  <c r="F24" i="3"/>
  <c r="F25" i="3"/>
  <c r="F26" i="3"/>
  <c r="F27" i="3"/>
  <c r="F28" i="3"/>
  <c r="F29" i="3"/>
  <c r="F30" i="3"/>
  <c r="F5" i="3"/>
  <c r="E6" i="3"/>
  <c r="E7" i="3"/>
  <c r="E8" i="3"/>
  <c r="E9" i="3"/>
  <c r="E10" i="3"/>
  <c r="E11" i="3"/>
  <c r="E12" i="3"/>
  <c r="E13" i="3"/>
  <c r="E14" i="3"/>
  <c r="E15" i="3"/>
  <c r="E16" i="3"/>
  <c r="E17" i="3"/>
  <c r="E18" i="3"/>
  <c r="E19" i="3"/>
  <c r="E20" i="3"/>
  <c r="E21" i="3"/>
  <c r="E22" i="3"/>
  <c r="E23" i="3"/>
  <c r="E24" i="3"/>
  <c r="E25" i="3"/>
  <c r="E26" i="3"/>
  <c r="E27" i="3"/>
  <c r="E28" i="3"/>
  <c r="E29" i="3"/>
  <c r="E30" i="3"/>
  <c r="E5" i="3"/>
  <c r="E31" i="3"/>
  <c r="D31" i="3"/>
  <c r="C31" i="3"/>
  <c r="B31" i="3"/>
  <c r="C11" i="1"/>
  <c r="F11" i="1"/>
  <c r="F31" i="3"/>
</calcChain>
</file>

<file path=xl/comments1.xml><?xml version="1.0" encoding="utf-8"?>
<comments xmlns="http://schemas.openxmlformats.org/spreadsheetml/2006/main">
  <authors>
    <author>Jennifer</author>
  </authors>
  <commentList>
    <comment ref="A4" authorId="0">
      <text>
        <r>
          <rPr>
            <b/>
            <sz val="9"/>
            <color indexed="81"/>
            <rFont val="Tahoma"/>
            <family val="2"/>
          </rPr>
          <t>Jennifer:</t>
        </r>
        <r>
          <rPr>
            <sz val="9"/>
            <color indexed="81"/>
            <rFont val="Tahoma"/>
            <family val="2"/>
          </rPr>
          <t xml:space="preserve">
Pull from P&amp;L under Total Revenue. This should include ALL sources of income for your business.</t>
        </r>
      </text>
    </comment>
    <comment ref="A5" authorId="0">
      <text>
        <r>
          <rPr>
            <b/>
            <sz val="9"/>
            <color indexed="81"/>
            <rFont val="Tahoma"/>
            <family val="2"/>
          </rPr>
          <t>Jennifer:</t>
        </r>
        <r>
          <rPr>
            <sz val="9"/>
            <color indexed="81"/>
            <rFont val="Tahoma"/>
            <family val="2"/>
          </rPr>
          <t xml:space="preserve">
Pull from P&amp;L after all expenses are listed under Total Expenses. Include total payroll in this number for all your employees AND yourself. Do NOT include debt payments - just pull the number off your P&amp;L</t>
        </r>
      </text>
    </comment>
    <comment ref="A6" authorId="0">
      <text>
        <r>
          <rPr>
            <b/>
            <sz val="9"/>
            <color indexed="81"/>
            <rFont val="Tahoma"/>
            <family val="2"/>
          </rPr>
          <t>Jennifer:</t>
        </r>
        <r>
          <rPr>
            <sz val="9"/>
            <color indexed="81"/>
            <rFont val="Tahoma"/>
            <family val="2"/>
          </rPr>
          <t xml:space="preserve">
This number is calculated from our Debt worksheet. It is the total amount you pay each month towards debt including credit card, loans, LOC, etc.. Enter the sum of all minimum payments</t>
        </r>
      </text>
    </comment>
    <comment ref="A9" authorId="0">
      <text>
        <r>
          <rPr>
            <b/>
            <sz val="9"/>
            <color indexed="81"/>
            <rFont val="Tahoma"/>
            <family val="2"/>
          </rPr>
          <t>Jennifer:</t>
        </r>
        <r>
          <rPr>
            <sz val="9"/>
            <color indexed="81"/>
            <rFont val="Tahoma"/>
            <family val="2"/>
          </rPr>
          <t xml:space="preserve">
The gross amount you pay yourself in W2 wages each month</t>
        </r>
      </text>
    </comment>
    <comment ref="A10" authorId="0">
      <text>
        <r>
          <rPr>
            <b/>
            <sz val="9"/>
            <color indexed="81"/>
            <rFont val="Tahoma"/>
            <family val="2"/>
          </rPr>
          <t>Jennifer:</t>
        </r>
        <r>
          <rPr>
            <sz val="9"/>
            <color indexed="81"/>
            <rFont val="Tahoma"/>
            <family val="2"/>
          </rPr>
          <t xml:space="preserve">
The gross monthly amount you take in Owner draws</t>
        </r>
      </text>
    </comment>
    <comment ref="A13" authorId="0">
      <text>
        <r>
          <rPr>
            <b/>
            <sz val="9"/>
            <color indexed="81"/>
            <rFont val="Tahoma"/>
            <family val="2"/>
          </rPr>
          <t>Jennifer:</t>
        </r>
        <r>
          <rPr>
            <sz val="9"/>
            <color indexed="81"/>
            <rFont val="Tahoma"/>
            <family val="2"/>
          </rPr>
          <t xml:space="preserve">
This number is calculated on the Debt worksheet. Enter the total amount of debt you owe.</t>
        </r>
      </text>
    </comment>
    <comment ref="A14" authorId="0">
      <text>
        <r>
          <rPr>
            <b/>
            <sz val="9"/>
            <color indexed="81"/>
            <rFont val="Tahoma"/>
            <family val="2"/>
          </rPr>
          <t>Jennifer:</t>
        </r>
        <r>
          <rPr>
            <sz val="9"/>
            <color indexed="81"/>
            <rFont val="Tahoma"/>
            <family val="2"/>
          </rPr>
          <t xml:space="preserve">
Include any back taxes owed for Sales Tax, Payroll taxes, Income taxes or other</t>
        </r>
      </text>
    </comment>
    <comment ref="A16" authorId="0">
      <text>
        <r>
          <rPr>
            <b/>
            <sz val="9"/>
            <color indexed="81"/>
            <rFont val="Tahoma"/>
            <family val="2"/>
          </rPr>
          <t>Jennifer:</t>
        </r>
        <r>
          <rPr>
            <sz val="9"/>
            <color indexed="81"/>
            <rFont val="Tahoma"/>
            <family val="2"/>
          </rPr>
          <t xml:space="preserve">
This is your total amount of cash on hand you have available to pay your expenses</t>
        </r>
      </text>
    </comment>
    <comment ref="A17" authorId="0">
      <text>
        <r>
          <rPr>
            <b/>
            <sz val="9"/>
            <color indexed="81"/>
            <rFont val="Tahoma"/>
            <family val="2"/>
          </rPr>
          <t>Jennifer:</t>
        </r>
        <r>
          <rPr>
            <sz val="9"/>
            <color indexed="81"/>
            <rFont val="Tahoma"/>
            <family val="2"/>
          </rPr>
          <t xml:space="preserve">
If you have Accounts Receivable, look on your Balance Sheet. There will be a total for your AR. Enter this total here. If you don't have A/R just enter zero.</t>
        </r>
      </text>
    </comment>
    <comment ref="A19" authorId="0">
      <text>
        <r>
          <rPr>
            <b/>
            <sz val="9"/>
            <color indexed="81"/>
            <rFont val="Tahoma"/>
            <family val="2"/>
          </rPr>
          <t>Jennifer:</t>
        </r>
        <r>
          <rPr>
            <sz val="9"/>
            <color indexed="81"/>
            <rFont val="Tahoma"/>
            <family val="2"/>
          </rPr>
          <t xml:space="preserve">
If you track Accounts Payable, pull the number from your Balance Sheet. If you don't have any, then enter zero.</t>
        </r>
      </text>
    </comment>
    <comment ref="A20" authorId="0">
      <text>
        <r>
          <rPr>
            <b/>
            <sz val="9"/>
            <color indexed="81"/>
            <rFont val="Tahoma"/>
            <family val="2"/>
          </rPr>
          <t>Jennifer:</t>
        </r>
        <r>
          <rPr>
            <sz val="9"/>
            <color indexed="81"/>
            <rFont val="Tahoma"/>
            <family val="2"/>
          </rPr>
          <t xml:space="preserve">
The number of dollars you have to pay for every dollar you owe</t>
        </r>
      </text>
    </comment>
  </commentList>
</comments>
</file>

<file path=xl/sharedStrings.xml><?xml version="1.0" encoding="utf-8"?>
<sst xmlns="http://schemas.openxmlformats.org/spreadsheetml/2006/main" count="45" uniqueCount="40">
  <si>
    <t>CURRENT</t>
  </si>
  <si>
    <t>FUTURE</t>
  </si>
  <si>
    <t>Current Monthly Owner Salary (gross amount)</t>
  </si>
  <si>
    <t>Current Monthly Owner Draws</t>
  </si>
  <si>
    <t>Total Business Debt</t>
  </si>
  <si>
    <t>Name</t>
  </si>
  <si>
    <t>Bank Loan</t>
  </si>
  <si>
    <t>Credit Card</t>
  </si>
  <si>
    <t>Line of Credit</t>
  </si>
  <si>
    <t>Min Monthly Payment</t>
  </si>
  <si>
    <t>Current Balance</t>
  </si>
  <si>
    <t>Available Credit</t>
  </si>
  <si>
    <t>% Used</t>
  </si>
  <si>
    <t>APR</t>
  </si>
  <si>
    <t>Date Due</t>
  </si>
  <si>
    <t>Monthly Interest</t>
  </si>
  <si>
    <t>Personal Loan to Business</t>
  </si>
  <si>
    <t>Personal Loan from Family</t>
  </si>
  <si>
    <t>TOTALS</t>
  </si>
  <si>
    <t>Credit Limit</t>
  </si>
  <si>
    <t>Total Monthly Business Revenues</t>
  </si>
  <si>
    <t>Total Monthly Business Expenses</t>
  </si>
  <si>
    <t>Total Back Taxes Owed</t>
  </si>
  <si>
    <t>Tax account?</t>
  </si>
  <si>
    <t>Profit account?</t>
  </si>
  <si>
    <t>Savings account?</t>
  </si>
  <si>
    <t>Retirement account?</t>
  </si>
  <si>
    <t>Investment account?</t>
  </si>
  <si>
    <t>How much set aside monthly in separate:</t>
  </si>
  <si>
    <t>Total Monthly Owner's Pay</t>
  </si>
  <si>
    <t>Difference in cash flow</t>
  </si>
  <si>
    <t>Current Cash on Hand</t>
  </si>
  <si>
    <t>Ratio of receivables to payables</t>
  </si>
  <si>
    <t>Current A/R (accounts receivable)</t>
  </si>
  <si>
    <t>Current A/P (accounts payable)</t>
  </si>
  <si>
    <t>Current Monthly Expenses + Liabilities</t>
  </si>
  <si>
    <t>Annual Projection</t>
  </si>
  <si>
    <t>Difference</t>
  </si>
  <si>
    <t>Total Monthly Debt Payments</t>
  </si>
  <si>
    <r>
      <rPr>
        <b/>
        <sz val="11"/>
        <color theme="1"/>
        <rFont val="Open Sans"/>
        <family val="2"/>
      </rPr>
      <t>INSTRUCTIONS:</t>
    </r>
    <r>
      <rPr>
        <sz val="11"/>
        <color theme="1"/>
        <rFont val="Open Sans"/>
        <family val="2"/>
      </rPr>
      <t xml:space="preserve"> Only enter information in the Blue and Green fields! Instructions are provided for each field by hovering over the cell and viewing the comments. Sample data (the $1's can simply by typed over with your REAL numbers).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</si>
</sst>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b/>
      <sz val="9"/>
      <color theme="1"/>
      <name val="Calibri"/>
      <family val="2"/>
      <scheme val="minor"/>
    </font>
    <font>
      <u/>
      <sz val="11"/>
      <color theme="10"/>
      <name val="Calibri"/>
      <family val="2"/>
      <scheme val="minor"/>
    </font>
    <font>
      <u/>
      <sz val="11"/>
      <color theme="11"/>
      <name val="Calibri"/>
      <family val="2"/>
      <scheme val="minor"/>
    </font>
    <font>
      <sz val="11"/>
      <color theme="1"/>
      <name val="Open Sans"/>
      <family val="2"/>
    </font>
    <font>
      <b/>
      <sz val="11"/>
      <color theme="1"/>
      <name val="Open Sans"/>
      <family val="2"/>
    </font>
    <font>
      <i/>
      <sz val="9"/>
      <color theme="1"/>
      <name val="Open Sans"/>
      <family val="2"/>
    </font>
    <font>
      <sz val="14"/>
      <color theme="1"/>
      <name val="Open Sans"/>
      <family val="2"/>
    </font>
    <font>
      <b/>
      <sz val="14"/>
      <color theme="1"/>
      <name val="Open Sans"/>
      <family val="2"/>
    </font>
    <font>
      <sz val="14"/>
      <color theme="1"/>
      <name val="Calibri"/>
      <family val="2"/>
      <scheme val="minor"/>
    </font>
    <font>
      <sz val="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11">
    <border>
      <left/>
      <right/>
      <top/>
      <bottom/>
      <diagonal/>
    </border>
    <border>
      <left style="thick">
        <color rgb="FFEE6E00"/>
      </left>
      <right/>
      <top style="thick">
        <color rgb="FFEE6E00"/>
      </top>
      <bottom/>
      <diagonal/>
    </border>
    <border>
      <left/>
      <right/>
      <top style="thick">
        <color rgb="FFEE6E00"/>
      </top>
      <bottom/>
      <diagonal/>
    </border>
    <border>
      <left/>
      <right style="thick">
        <color rgb="FFEE6E00"/>
      </right>
      <top style="thick">
        <color rgb="FFEE6E00"/>
      </top>
      <bottom/>
      <diagonal/>
    </border>
    <border>
      <left style="thick">
        <color rgb="FFEE6E00"/>
      </left>
      <right/>
      <top/>
      <bottom/>
      <diagonal/>
    </border>
    <border>
      <left/>
      <right style="thick">
        <color rgb="FFEE6E00"/>
      </right>
      <top/>
      <bottom/>
      <diagonal/>
    </border>
    <border>
      <left style="thick">
        <color rgb="FFEE6E00"/>
      </left>
      <right/>
      <top/>
      <bottom style="thick">
        <color rgb="FFEE6E00"/>
      </bottom>
      <diagonal/>
    </border>
    <border>
      <left/>
      <right/>
      <top/>
      <bottom style="thick">
        <color rgb="FFEE6E00"/>
      </bottom>
      <diagonal/>
    </border>
    <border>
      <left/>
      <right style="thick">
        <color rgb="FFEE6E00"/>
      </right>
      <top/>
      <bottom style="thick">
        <color rgb="FFEE6E00"/>
      </bottom>
      <diagonal/>
    </border>
    <border>
      <left style="thin">
        <color auto="1"/>
      </left>
      <right/>
      <top style="thick">
        <color rgb="FFEE6E00"/>
      </top>
      <bottom style="thin">
        <color auto="1"/>
      </bottom>
      <diagonal/>
    </border>
    <border>
      <left/>
      <right style="thick">
        <color rgb="FFEE6E00"/>
      </right>
      <top style="thick">
        <color rgb="FFEE6E00"/>
      </top>
      <bottom style="thin">
        <color auto="1"/>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xf numFmtId="0" fontId="2" fillId="0" borderId="0" xfId="0" applyFont="1"/>
    <xf numFmtId="0" fontId="0" fillId="0" borderId="0" xfId="0" applyFill="1"/>
    <xf numFmtId="0" fontId="6" fillId="0" borderId="0" xfId="0" applyFont="1" applyFill="1" applyAlignment="1">
      <alignment horizontal="center"/>
    </xf>
    <xf numFmtId="0" fontId="2" fillId="0" borderId="0" xfId="0" applyFont="1" applyFill="1"/>
    <xf numFmtId="0" fontId="14" fillId="0" borderId="0" xfId="0" applyFont="1"/>
    <xf numFmtId="0" fontId="9" fillId="0" borderId="4" xfId="0" applyFont="1" applyBorder="1"/>
    <xf numFmtId="0" fontId="9" fillId="0" borderId="0" xfId="0" applyFont="1" applyBorder="1"/>
    <xf numFmtId="0" fontId="9" fillId="0" borderId="0" xfId="0" applyFont="1" applyFill="1" applyBorder="1"/>
    <xf numFmtId="0" fontId="0" fillId="0" borderId="5" xfId="0" applyBorder="1"/>
    <xf numFmtId="0" fontId="12" fillId="0" borderId="4" xfId="0" applyFont="1" applyBorder="1"/>
    <xf numFmtId="0" fontId="13" fillId="0" borderId="0" xfId="0" applyFont="1" applyBorder="1"/>
    <xf numFmtId="0" fontId="13" fillId="0" borderId="0" xfId="0" applyFont="1" applyFill="1" applyBorder="1" applyAlignment="1">
      <alignment horizontal="center"/>
    </xf>
    <xf numFmtId="0" fontId="14" fillId="0" borderId="5" xfId="0" applyFont="1" applyBorder="1"/>
    <xf numFmtId="44" fontId="9" fillId="3" borderId="0" xfId="2" applyFont="1" applyFill="1" applyBorder="1"/>
    <xf numFmtId="44" fontId="9" fillId="0" borderId="0" xfId="2" applyFont="1" applyFill="1" applyBorder="1"/>
    <xf numFmtId="44" fontId="9" fillId="2" borderId="0" xfId="2" applyFont="1" applyFill="1" applyBorder="1"/>
    <xf numFmtId="44" fontId="9" fillId="0" borderId="0" xfId="2" applyFont="1" applyBorder="1"/>
    <xf numFmtId="0" fontId="11" fillId="0" borderId="4" xfId="0" applyFont="1" applyBorder="1" applyAlignment="1">
      <alignment horizontal="right"/>
    </xf>
    <xf numFmtId="8" fontId="11" fillId="0" borderId="0" xfId="2" applyNumberFormat="1" applyFont="1" applyBorder="1" applyAlignment="1">
      <alignment horizontal="right"/>
    </xf>
    <xf numFmtId="0" fontId="11" fillId="0" borderId="0" xfId="0" applyFont="1" applyBorder="1" applyAlignment="1">
      <alignment horizontal="right"/>
    </xf>
    <xf numFmtId="44" fontId="11" fillId="0" borderId="0" xfId="2" applyFont="1" applyBorder="1" applyAlignment="1">
      <alignment horizontal="right"/>
    </xf>
    <xf numFmtId="44" fontId="9" fillId="0" borderId="0" xfId="0" applyNumberFormat="1" applyFont="1" applyBorder="1"/>
    <xf numFmtId="43" fontId="9" fillId="0" borderId="0" xfId="1" applyFont="1" applyBorder="1"/>
    <xf numFmtId="0" fontId="9" fillId="0" borderId="4" xfId="0" applyFont="1" applyBorder="1" applyAlignment="1">
      <alignment horizontal="right"/>
    </xf>
    <xf numFmtId="0" fontId="0" fillId="0" borderId="4" xfId="0" applyBorder="1"/>
    <xf numFmtId="44" fontId="0" fillId="0" borderId="0" xfId="2" applyFont="1" applyBorder="1"/>
    <xf numFmtId="44" fontId="0" fillId="0" borderId="0" xfId="2" applyFont="1" applyFill="1" applyBorder="1"/>
    <xf numFmtId="0" fontId="0" fillId="0" borderId="0" xfId="0" applyBorder="1"/>
    <xf numFmtId="0" fontId="0" fillId="0" borderId="6" xfId="0" applyBorder="1"/>
    <xf numFmtId="44" fontId="0" fillId="0" borderId="7" xfId="2" applyFont="1" applyBorder="1"/>
    <xf numFmtId="44" fontId="0" fillId="0" borderId="7" xfId="2" applyFont="1" applyFill="1" applyBorder="1"/>
    <xf numFmtId="0" fontId="0" fillId="0" borderId="7" xfId="0" applyBorder="1"/>
    <xf numFmtId="0" fontId="0" fillId="0" borderId="8" xfId="0" applyBorder="1"/>
    <xf numFmtId="0" fontId="3" fillId="0" borderId="0" xfId="0" applyFont="1" applyFill="1"/>
    <xf numFmtId="0" fontId="0" fillId="0" borderId="3" xfId="0" applyFill="1" applyBorder="1"/>
    <xf numFmtId="0" fontId="0" fillId="0" borderId="4" xfId="0" applyFill="1" applyBorder="1"/>
    <xf numFmtId="0" fontId="0" fillId="0" borderId="0" xfId="0" applyFill="1" applyBorder="1"/>
    <xf numFmtId="0" fontId="0" fillId="0" borderId="5" xfId="0" applyFill="1" applyBorder="1"/>
    <xf numFmtId="0" fontId="6" fillId="0" borderId="4" xfId="0" applyFont="1" applyFill="1" applyBorder="1" applyAlignment="1">
      <alignment horizontal="center"/>
    </xf>
    <xf numFmtId="0" fontId="6" fillId="4" borderId="0" xfId="0" applyFont="1" applyFill="1" applyBorder="1" applyAlignment="1">
      <alignment horizontal="center"/>
    </xf>
    <xf numFmtId="0" fontId="6" fillId="0" borderId="0" xfId="0" applyFont="1" applyFill="1" applyBorder="1" applyAlignment="1">
      <alignment horizontal="center"/>
    </xf>
    <xf numFmtId="0" fontId="6" fillId="0" borderId="5" xfId="0" applyFont="1" applyFill="1" applyBorder="1" applyAlignment="1">
      <alignment horizontal="center"/>
    </xf>
    <xf numFmtId="0" fontId="0" fillId="4" borderId="0" xfId="0" applyFill="1" applyBorder="1"/>
    <xf numFmtId="164" fontId="0" fillId="4" borderId="0" xfId="2" applyNumberFormat="1" applyFont="1" applyFill="1" applyBorder="1"/>
    <xf numFmtId="164" fontId="0" fillId="0" borderId="0" xfId="0" applyNumberFormat="1" applyFill="1" applyBorder="1"/>
    <xf numFmtId="9" fontId="0" fillId="0" borderId="0" xfId="3" applyFont="1" applyFill="1" applyBorder="1"/>
    <xf numFmtId="16" fontId="0" fillId="4" borderId="0" xfId="0" applyNumberFormat="1" applyFill="1" applyBorder="1"/>
    <xf numFmtId="0" fontId="3" fillId="0" borderId="4" xfId="0" applyFont="1" applyFill="1" applyBorder="1"/>
    <xf numFmtId="44" fontId="3" fillId="4" borderId="0" xfId="2" applyFont="1" applyFill="1" applyBorder="1"/>
    <xf numFmtId="44" fontId="3" fillId="0" borderId="0" xfId="2" applyFont="1" applyFill="1" applyBorder="1"/>
    <xf numFmtId="9" fontId="3" fillId="0" borderId="0" xfId="3" applyFont="1" applyFill="1" applyBorder="1"/>
    <xf numFmtId="0" fontId="3" fillId="4" borderId="0" xfId="0" applyFont="1" applyFill="1" applyBorder="1"/>
    <xf numFmtId="164" fontId="3" fillId="4" borderId="0" xfId="2" applyNumberFormat="1" applyFont="1" applyFill="1" applyBorder="1"/>
    <xf numFmtId="0" fontId="3" fillId="0" borderId="5" xfId="0" applyFont="1" applyFill="1" applyBorder="1"/>
    <xf numFmtId="0" fontId="0" fillId="0" borderId="6" xfId="0" applyFill="1" applyBorder="1"/>
    <xf numFmtId="0" fontId="0" fillId="0" borderId="7" xfId="0" applyFill="1" applyBorder="1"/>
    <xf numFmtId="0" fontId="0" fillId="0" borderId="8" xfId="0" applyFill="1" applyBorder="1"/>
    <xf numFmtId="0" fontId="9" fillId="0" borderId="1" xfId="0" applyFont="1" applyBorder="1" applyAlignment="1">
      <alignment horizontal="center"/>
    </xf>
    <xf numFmtId="0" fontId="9" fillId="0" borderId="2" xfId="0" applyFont="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9" fillId="0" borderId="9" xfId="0" applyFont="1" applyBorder="1" applyAlignment="1">
      <alignment vertical="center" wrapText="1"/>
    </xf>
    <xf numFmtId="0" fontId="0" fillId="0" borderId="10" xfId="0" applyBorder="1"/>
  </cellXfs>
  <cellStyles count="20">
    <cellStyle name="Comma" xfId="1" builtinId="3"/>
    <cellStyle name="Currency" xfId="2"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Normal" xfId="0" builtinId="0"/>
    <cellStyle name="Percent" xfId="3" builtinId="5"/>
  </cellStyles>
  <dxfs count="0"/>
  <tableStyles count="0" defaultTableStyle="TableStyleMedium2" defaultPivotStyle="PivotStyleLight16"/>
  <colors>
    <mruColors>
      <color rgb="FFEE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1320800</xdr:colOff>
      <xdr:row>0</xdr:row>
      <xdr:rowOff>127000</xdr:rowOff>
    </xdr:from>
    <xdr:to>
      <xdr:col>4</xdr:col>
      <xdr:colOff>444500</xdr:colOff>
      <xdr:row>0</xdr:row>
      <xdr:rowOff>1333005</xdr:rowOff>
    </xdr:to>
    <xdr:pic>
      <xdr:nvPicPr>
        <xdr:cNvPr id="2" name="Picture 1"/>
        <xdr:cNvPicPr>
          <a:picLocks noChangeAspect="1"/>
        </xdr:cNvPicPr>
      </xdr:nvPicPr>
      <xdr:blipFill>
        <a:blip xmlns:r="http://schemas.openxmlformats.org/officeDocument/2006/relationships" r:embed="rId1"/>
        <a:stretch>
          <a:fillRect/>
        </a:stretch>
      </xdr:blipFill>
      <xdr:spPr>
        <a:xfrm>
          <a:off x="1320800" y="127000"/>
          <a:ext cx="6489700" cy="1206005"/>
        </a:xfrm>
        <a:prstGeom prst="rect">
          <a:avLst/>
        </a:prstGeom>
      </xdr:spPr>
    </xdr:pic>
    <xdr:clientData/>
  </xdr:twoCellAnchor>
  <xdr:twoCellAnchor editAs="oneCell">
    <xdr:from>
      <xdr:col>0</xdr:col>
      <xdr:colOff>850900</xdr:colOff>
      <xdr:row>0</xdr:row>
      <xdr:rowOff>1282700</xdr:rowOff>
    </xdr:from>
    <xdr:to>
      <xdr:col>4</xdr:col>
      <xdr:colOff>1574800</xdr:colOff>
      <xdr:row>2</xdr:row>
      <xdr:rowOff>63500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850900" y="1282700"/>
          <a:ext cx="8089900" cy="39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2603500</xdr:colOff>
      <xdr:row>0</xdr:row>
      <xdr:rowOff>76201</xdr:rowOff>
    </xdr:from>
    <xdr:to>
      <xdr:col>5</xdr:col>
      <xdr:colOff>317500</xdr:colOff>
      <xdr:row>0</xdr:row>
      <xdr:rowOff>1154761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03500" y="76201"/>
          <a:ext cx="5803900" cy="1078560"/>
        </a:xfrm>
        <a:prstGeom prst="rect">
          <a:avLst/>
        </a:prstGeom>
      </xdr:spPr>
    </xdr:pic>
    <xdr:clientData/>
  </xdr:twoCellAnchor>
  <xdr:twoCellAnchor editAs="oneCell">
    <xdr:from>
      <xdr:col>0</xdr:col>
      <xdr:colOff>482600</xdr:colOff>
      <xdr:row>0</xdr:row>
      <xdr:rowOff>1104900</xdr:rowOff>
    </xdr:from>
    <xdr:to>
      <xdr:col>7</xdr:col>
      <xdr:colOff>1206500</xdr:colOff>
      <xdr:row>1</xdr:row>
      <xdr:rowOff>114300</xdr:rowOff>
    </xdr:to>
    <xdr:pic>
      <xdr:nvPicPr>
        <xdr:cNvPr id="3" name="Picture 2"/>
        <xdr:cNvPicPr>
          <a:picLocks noChangeAspect="1"/>
        </xdr:cNvPicPr>
      </xdr:nvPicPr>
      <xdr:blipFill>
        <a:blip xmlns:r="http://schemas.openxmlformats.org/officeDocument/2006/relationships" r:embed="rId2"/>
        <a:stretch>
          <a:fillRect/>
        </a:stretch>
      </xdr:blipFill>
      <xdr:spPr>
        <a:xfrm>
          <a:off x="482600" y="1104900"/>
          <a:ext cx="10160000" cy="39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showGridLines="0" tabSelected="1" workbookViewId="0">
      <selection activeCell="H6" sqref="H6"/>
    </sheetView>
  </sheetViews>
  <sheetFormatPr baseColWidth="10" defaultColWidth="8.83203125" defaultRowHeight="15" x14ac:dyDescent="0.2"/>
  <cols>
    <col min="1" max="1" width="42.6640625" customWidth="1"/>
    <col min="2" max="2" width="14.5" customWidth="1"/>
    <col min="3" max="3" width="24.83203125" style="2" customWidth="1"/>
    <col min="4" max="4" width="14.6640625" customWidth="1"/>
    <col min="5" max="5" width="22.6640625" customWidth="1"/>
    <col min="6" max="6" width="37" customWidth="1"/>
    <col min="8" max="8" width="85" customWidth="1"/>
  </cols>
  <sheetData>
    <row r="1" spans="1:8" ht="110" customHeight="1" thickTop="1" x14ac:dyDescent="0.25">
      <c r="A1" s="58"/>
      <c r="B1" s="59"/>
      <c r="C1" s="59"/>
      <c r="D1" s="59"/>
      <c r="E1" s="59"/>
      <c r="F1" s="62" t="s">
        <v>39</v>
      </c>
      <c r="G1" s="63"/>
    </row>
    <row r="2" spans="1:8" ht="17" x14ac:dyDescent="0.25">
      <c r="A2" s="6"/>
      <c r="B2" s="7"/>
      <c r="C2" s="8"/>
      <c r="D2" s="7"/>
      <c r="E2" s="7"/>
      <c r="F2" s="7"/>
      <c r="G2" s="9"/>
    </row>
    <row r="3" spans="1:8" s="5" customFormat="1" ht="21" x14ac:dyDescent="0.3">
      <c r="A3" s="10"/>
      <c r="B3" s="11" t="s">
        <v>0</v>
      </c>
      <c r="C3" s="12" t="s">
        <v>36</v>
      </c>
      <c r="D3" s="11" t="s">
        <v>1</v>
      </c>
      <c r="E3" s="12" t="s">
        <v>36</v>
      </c>
      <c r="F3" s="12" t="s">
        <v>37</v>
      </c>
      <c r="G3" s="13"/>
    </row>
    <row r="4" spans="1:8" ht="17" x14ac:dyDescent="0.25">
      <c r="A4" s="6" t="s">
        <v>20</v>
      </c>
      <c r="B4" s="14">
        <v>1</v>
      </c>
      <c r="C4" s="15">
        <f>B4*12</f>
        <v>12</v>
      </c>
      <c r="D4" s="16">
        <v>2000</v>
      </c>
      <c r="E4" s="17">
        <f>D4*12</f>
        <v>24000</v>
      </c>
      <c r="F4" s="17">
        <f>B4-D4</f>
        <v>-1999</v>
      </c>
      <c r="G4" s="9"/>
    </row>
    <row r="5" spans="1:8" ht="17" x14ac:dyDescent="0.25">
      <c r="A5" s="6" t="s">
        <v>21</v>
      </c>
      <c r="B5" s="14">
        <v>1</v>
      </c>
      <c r="C5" s="15">
        <f>B5*12</f>
        <v>12</v>
      </c>
      <c r="D5" s="16">
        <v>1</v>
      </c>
      <c r="E5" s="17">
        <f t="shared" ref="E5:E6" si="0">D5*12</f>
        <v>12</v>
      </c>
      <c r="F5" s="17">
        <f t="shared" ref="F5:F17" si="1">B5-D5</f>
        <v>0</v>
      </c>
      <c r="G5" s="9"/>
    </row>
    <row r="6" spans="1:8" ht="17" x14ac:dyDescent="0.25">
      <c r="A6" s="6" t="s">
        <v>38</v>
      </c>
      <c r="B6" s="14">
        <v>1</v>
      </c>
      <c r="C6" s="15"/>
      <c r="D6" s="16">
        <v>1</v>
      </c>
      <c r="E6" s="17">
        <f t="shared" si="0"/>
        <v>12</v>
      </c>
      <c r="F6" s="17">
        <f t="shared" si="1"/>
        <v>0</v>
      </c>
      <c r="G6" s="9"/>
    </row>
    <row r="7" spans="1:8" ht="17" x14ac:dyDescent="0.25">
      <c r="A7" s="18" t="s">
        <v>30</v>
      </c>
      <c r="B7" s="19">
        <f>B4-B5-B6</f>
        <v>-1</v>
      </c>
      <c r="C7" s="20"/>
      <c r="D7" s="21">
        <f>D4-D5-D6</f>
        <v>1998</v>
      </c>
      <c r="E7" s="7"/>
      <c r="F7" s="17">
        <f t="shared" si="1"/>
        <v>-1999</v>
      </c>
      <c r="G7" s="9"/>
    </row>
    <row r="8" spans="1:8" ht="17" x14ac:dyDescent="0.25">
      <c r="A8" s="6"/>
      <c r="B8" s="17"/>
      <c r="C8" s="15"/>
      <c r="D8" s="7"/>
      <c r="E8" s="7"/>
      <c r="F8" s="17"/>
      <c r="G8" s="9"/>
    </row>
    <row r="9" spans="1:8" ht="17" x14ac:dyDescent="0.25">
      <c r="A9" s="6" t="s">
        <v>2</v>
      </c>
      <c r="B9" s="14">
        <v>1</v>
      </c>
      <c r="C9" s="15">
        <f>B9*12</f>
        <v>12</v>
      </c>
      <c r="D9" s="16">
        <v>1</v>
      </c>
      <c r="E9" s="22">
        <f>D9*12</f>
        <v>12</v>
      </c>
      <c r="F9" s="17">
        <f t="shared" si="1"/>
        <v>0</v>
      </c>
      <c r="G9" s="9"/>
    </row>
    <row r="10" spans="1:8" ht="17" x14ac:dyDescent="0.25">
      <c r="A10" s="6" t="s">
        <v>3</v>
      </c>
      <c r="B10" s="14">
        <v>1</v>
      </c>
      <c r="C10" s="15">
        <f>B10*12</f>
        <v>12</v>
      </c>
      <c r="D10" s="16">
        <v>1</v>
      </c>
      <c r="E10" s="22">
        <f t="shared" ref="E10:E11" si="2">D10*12</f>
        <v>12</v>
      </c>
      <c r="F10" s="17">
        <f t="shared" si="1"/>
        <v>0</v>
      </c>
      <c r="G10" s="9"/>
      <c r="H10" s="4"/>
    </row>
    <row r="11" spans="1:8" ht="17" x14ac:dyDescent="0.25">
      <c r="A11" s="18" t="s">
        <v>29</v>
      </c>
      <c r="B11" s="15">
        <f>SUM(B9:B10)</f>
        <v>2</v>
      </c>
      <c r="C11" s="15">
        <f>B11*12</f>
        <v>24</v>
      </c>
      <c r="D11" s="17">
        <f>SUM(D9:D10)</f>
        <v>2</v>
      </c>
      <c r="E11" s="22">
        <f t="shared" si="2"/>
        <v>24</v>
      </c>
      <c r="F11" s="17">
        <f t="shared" si="1"/>
        <v>0</v>
      </c>
      <c r="G11" s="9"/>
      <c r="H11" s="1"/>
    </row>
    <row r="12" spans="1:8" ht="17" x14ac:dyDescent="0.25">
      <c r="A12" s="6"/>
      <c r="B12" s="17"/>
      <c r="C12" s="15"/>
      <c r="D12" s="7"/>
      <c r="E12" s="7"/>
      <c r="F12" s="17"/>
      <c r="G12" s="9"/>
      <c r="H12" s="1"/>
    </row>
    <row r="13" spans="1:8" ht="17" x14ac:dyDescent="0.25">
      <c r="A13" s="6" t="s">
        <v>4</v>
      </c>
      <c r="B13" s="14">
        <v>1</v>
      </c>
      <c r="C13" s="15"/>
      <c r="D13" s="16">
        <v>0</v>
      </c>
      <c r="E13" s="7"/>
      <c r="F13" s="17">
        <f>D13-B13</f>
        <v>-1</v>
      </c>
      <c r="G13" s="9"/>
      <c r="H13" s="1"/>
    </row>
    <row r="14" spans="1:8" ht="17" x14ac:dyDescent="0.25">
      <c r="A14" s="6" t="s">
        <v>22</v>
      </c>
      <c r="B14" s="14">
        <v>1</v>
      </c>
      <c r="C14" s="15"/>
      <c r="D14" s="16"/>
      <c r="E14" s="7"/>
      <c r="F14" s="17">
        <f>D14-B14</f>
        <v>-1</v>
      </c>
      <c r="G14" s="9"/>
    </row>
    <row r="15" spans="1:8" ht="17" x14ac:dyDescent="0.25">
      <c r="A15" s="6"/>
      <c r="B15" s="17"/>
      <c r="C15" s="15"/>
      <c r="D15" s="7"/>
      <c r="E15" s="7"/>
      <c r="F15" s="17"/>
      <c r="G15" s="9"/>
    </row>
    <row r="16" spans="1:8" ht="17" x14ac:dyDescent="0.25">
      <c r="A16" s="6" t="s">
        <v>31</v>
      </c>
      <c r="B16" s="14">
        <v>1</v>
      </c>
      <c r="C16" s="15"/>
      <c r="D16" s="16">
        <v>5</v>
      </c>
      <c r="E16" s="17">
        <f>D16*12</f>
        <v>60</v>
      </c>
      <c r="F16" s="17">
        <f t="shared" si="1"/>
        <v>-4</v>
      </c>
      <c r="G16" s="9"/>
    </row>
    <row r="17" spans="1:7" ht="17" x14ac:dyDescent="0.25">
      <c r="A17" s="6" t="s">
        <v>33</v>
      </c>
      <c r="B17" s="14">
        <v>1</v>
      </c>
      <c r="C17" s="15"/>
      <c r="D17" s="16">
        <v>5</v>
      </c>
      <c r="E17" s="17">
        <f>D17*12</f>
        <v>60</v>
      </c>
      <c r="F17" s="17">
        <f t="shared" si="1"/>
        <v>-4</v>
      </c>
      <c r="G17" s="9"/>
    </row>
    <row r="18" spans="1:7" ht="17" x14ac:dyDescent="0.25">
      <c r="A18" s="6" t="s">
        <v>35</v>
      </c>
      <c r="B18" s="15">
        <f>B5+B6</f>
        <v>2</v>
      </c>
      <c r="C18" s="15"/>
      <c r="D18" s="7"/>
      <c r="E18" s="7"/>
      <c r="F18" s="7"/>
      <c r="G18" s="9"/>
    </row>
    <row r="19" spans="1:7" ht="17" x14ac:dyDescent="0.25">
      <c r="A19" s="6" t="s">
        <v>34</v>
      </c>
      <c r="B19" s="14">
        <v>1</v>
      </c>
      <c r="C19" s="15"/>
      <c r="D19" s="7"/>
      <c r="E19" s="7"/>
      <c r="F19" s="7"/>
      <c r="G19" s="9"/>
    </row>
    <row r="20" spans="1:7" ht="17" x14ac:dyDescent="0.25">
      <c r="A20" s="18" t="s">
        <v>32</v>
      </c>
      <c r="B20" s="23">
        <f>(B16+B17)/(B18+B19)</f>
        <v>0.66666666666666663</v>
      </c>
      <c r="C20" s="15"/>
      <c r="D20" s="7"/>
      <c r="E20" s="7"/>
      <c r="F20" s="7"/>
      <c r="G20" s="9"/>
    </row>
    <row r="21" spans="1:7" ht="17" x14ac:dyDescent="0.25">
      <c r="A21" s="6"/>
      <c r="B21" s="17"/>
      <c r="C21" s="15"/>
      <c r="D21" s="7"/>
      <c r="E21" s="7"/>
      <c r="F21" s="7"/>
      <c r="G21" s="9"/>
    </row>
    <row r="22" spans="1:7" ht="17" x14ac:dyDescent="0.25">
      <c r="A22" s="6" t="s">
        <v>28</v>
      </c>
      <c r="B22" s="17"/>
      <c r="C22" s="15"/>
      <c r="D22" s="7"/>
      <c r="E22" s="7"/>
      <c r="F22" s="7"/>
      <c r="G22" s="9"/>
    </row>
    <row r="23" spans="1:7" ht="17" x14ac:dyDescent="0.25">
      <c r="A23" s="24" t="s">
        <v>23</v>
      </c>
      <c r="B23" s="14">
        <v>1</v>
      </c>
      <c r="C23" s="15">
        <f>B23*12</f>
        <v>12</v>
      </c>
      <c r="D23" s="16">
        <v>5</v>
      </c>
      <c r="E23" s="17">
        <f>D23*12</f>
        <v>60</v>
      </c>
      <c r="F23" s="17">
        <f>B23-D23</f>
        <v>-4</v>
      </c>
      <c r="G23" s="9"/>
    </row>
    <row r="24" spans="1:7" ht="17" x14ac:dyDescent="0.25">
      <c r="A24" s="24" t="s">
        <v>24</v>
      </c>
      <c r="B24" s="14">
        <v>1</v>
      </c>
      <c r="C24" s="15">
        <f t="shared" ref="C24:C27" si="3">B24*12</f>
        <v>12</v>
      </c>
      <c r="D24" s="16">
        <v>1</v>
      </c>
      <c r="E24" s="17">
        <f t="shared" ref="E24:E27" si="4">D24*12</f>
        <v>12</v>
      </c>
      <c r="F24" s="17">
        <f t="shared" ref="F24:F27" si="5">B24-D24</f>
        <v>0</v>
      </c>
      <c r="G24" s="9"/>
    </row>
    <row r="25" spans="1:7" ht="17" x14ac:dyDescent="0.25">
      <c r="A25" s="24" t="s">
        <v>25</v>
      </c>
      <c r="B25" s="14">
        <v>1</v>
      </c>
      <c r="C25" s="15">
        <f t="shared" si="3"/>
        <v>12</v>
      </c>
      <c r="D25" s="16">
        <v>1</v>
      </c>
      <c r="E25" s="17">
        <f t="shared" si="4"/>
        <v>12</v>
      </c>
      <c r="F25" s="17">
        <f t="shared" si="5"/>
        <v>0</v>
      </c>
      <c r="G25" s="9"/>
    </row>
    <row r="26" spans="1:7" ht="17" x14ac:dyDescent="0.25">
      <c r="A26" s="24" t="s">
        <v>26</v>
      </c>
      <c r="B26" s="14">
        <v>1</v>
      </c>
      <c r="C26" s="15">
        <f t="shared" si="3"/>
        <v>12</v>
      </c>
      <c r="D26" s="16">
        <v>1</v>
      </c>
      <c r="E26" s="17">
        <f t="shared" si="4"/>
        <v>12</v>
      </c>
      <c r="F26" s="17">
        <f t="shared" si="5"/>
        <v>0</v>
      </c>
      <c r="G26" s="9"/>
    </row>
    <row r="27" spans="1:7" ht="17" x14ac:dyDescent="0.25">
      <c r="A27" s="24" t="s">
        <v>27</v>
      </c>
      <c r="B27" s="14">
        <v>1</v>
      </c>
      <c r="C27" s="15">
        <f t="shared" si="3"/>
        <v>12</v>
      </c>
      <c r="D27" s="16">
        <v>1</v>
      </c>
      <c r="E27" s="17">
        <f t="shared" si="4"/>
        <v>12</v>
      </c>
      <c r="F27" s="17">
        <f t="shared" si="5"/>
        <v>0</v>
      </c>
      <c r="G27" s="9"/>
    </row>
    <row r="28" spans="1:7" x14ac:dyDescent="0.2">
      <c r="A28" s="25"/>
      <c r="B28" s="26"/>
      <c r="C28" s="27"/>
      <c r="D28" s="28"/>
      <c r="E28" s="28"/>
      <c r="F28" s="28"/>
      <c r="G28" s="9"/>
    </row>
    <row r="29" spans="1:7" x14ac:dyDescent="0.2">
      <c r="A29" s="25"/>
      <c r="B29" s="26"/>
      <c r="C29" s="27"/>
      <c r="D29" s="28"/>
      <c r="E29" s="28"/>
      <c r="F29" s="28"/>
      <c r="G29" s="9"/>
    </row>
    <row r="30" spans="1:7" ht="16" thickBot="1" x14ac:dyDescent="0.25">
      <c r="A30" s="29"/>
      <c r="B30" s="30"/>
      <c r="C30" s="31"/>
      <c r="D30" s="32"/>
      <c r="E30" s="32"/>
      <c r="F30" s="32"/>
      <c r="G30" s="33"/>
    </row>
    <row r="31" spans="1:7" ht="16" thickTop="1" x14ac:dyDescent="0.2"/>
  </sheetData>
  <mergeCells count="1">
    <mergeCell ref="A1:E1"/>
  </mergeCells>
  <pageMargins left="0.7" right="0.7" top="0.75" bottom="0.75" header="0.3" footer="0.3"/>
  <pageSetup orientation="portrait" horizontalDpi="0"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7"/>
  <sheetViews>
    <sheetView showGridLines="0" workbookViewId="0">
      <selection activeCell="N6" sqref="N6"/>
    </sheetView>
  </sheetViews>
  <sheetFormatPr baseColWidth="10" defaultColWidth="8.83203125" defaultRowHeight="15" x14ac:dyDescent="0.2"/>
  <cols>
    <col min="1" max="1" width="36" style="2" customWidth="1"/>
    <col min="2" max="2" width="20.83203125" style="2" bestFit="1" customWidth="1"/>
    <col min="3" max="4" width="17" style="2" customWidth="1"/>
    <col min="5" max="5" width="15.33203125" style="2" bestFit="1" customWidth="1"/>
    <col min="6" max="7" width="8.83203125" style="2"/>
    <col min="8" max="8" width="16" style="2" bestFit="1" customWidth="1"/>
    <col min="9" max="16384" width="8.83203125" style="2"/>
  </cols>
  <sheetData>
    <row r="1" spans="1:10" ht="109" customHeight="1" thickTop="1" x14ac:dyDescent="0.2">
      <c r="A1" s="60"/>
      <c r="B1" s="61"/>
      <c r="C1" s="61"/>
      <c r="D1" s="61"/>
      <c r="E1" s="61"/>
      <c r="F1" s="61"/>
      <c r="G1" s="61"/>
      <c r="H1" s="61"/>
      <c r="I1" s="61"/>
      <c r="J1" s="35"/>
    </row>
    <row r="2" spans="1:10" x14ac:dyDescent="0.2">
      <c r="A2" s="36"/>
      <c r="B2" s="37"/>
      <c r="C2" s="37"/>
      <c r="D2" s="37"/>
      <c r="E2" s="37"/>
      <c r="F2" s="37"/>
      <c r="G2" s="37"/>
      <c r="H2" s="37"/>
      <c r="I2" s="37"/>
      <c r="J2" s="38"/>
    </row>
    <row r="3" spans="1:10" s="3" customFormat="1" ht="12" x14ac:dyDescent="0.15">
      <c r="A3" s="39" t="s">
        <v>5</v>
      </c>
      <c r="B3" s="40" t="s">
        <v>9</v>
      </c>
      <c r="C3" s="40" t="s">
        <v>10</v>
      </c>
      <c r="D3" s="40" t="s">
        <v>19</v>
      </c>
      <c r="E3" s="41" t="s">
        <v>11</v>
      </c>
      <c r="F3" s="41" t="s">
        <v>12</v>
      </c>
      <c r="G3" s="40" t="s">
        <v>13</v>
      </c>
      <c r="H3" s="40" t="s">
        <v>15</v>
      </c>
      <c r="I3" s="40" t="s">
        <v>14</v>
      </c>
      <c r="J3" s="42"/>
    </row>
    <row r="4" spans="1:10" x14ac:dyDescent="0.2">
      <c r="A4" s="36"/>
      <c r="B4" s="43"/>
      <c r="C4" s="43"/>
      <c r="D4" s="43"/>
      <c r="E4" s="37"/>
      <c r="F4" s="37"/>
      <c r="G4" s="43"/>
      <c r="H4" s="43"/>
      <c r="I4" s="43"/>
      <c r="J4" s="38"/>
    </row>
    <row r="5" spans="1:10" x14ac:dyDescent="0.2">
      <c r="A5" s="36" t="s">
        <v>6</v>
      </c>
      <c r="B5" s="44">
        <v>10</v>
      </c>
      <c r="C5" s="44">
        <v>1</v>
      </c>
      <c r="D5" s="44">
        <v>100</v>
      </c>
      <c r="E5" s="45">
        <f>D5-C5</f>
        <v>99</v>
      </c>
      <c r="F5" s="46">
        <f>C5/D5</f>
        <v>0.01</v>
      </c>
      <c r="G5" s="43"/>
      <c r="H5" s="44">
        <v>1</v>
      </c>
      <c r="I5" s="47">
        <v>42751</v>
      </c>
      <c r="J5" s="38"/>
    </row>
    <row r="6" spans="1:10" x14ac:dyDescent="0.2">
      <c r="A6" s="36" t="s">
        <v>6</v>
      </c>
      <c r="B6" s="44">
        <v>1</v>
      </c>
      <c r="C6" s="44">
        <v>1</v>
      </c>
      <c r="D6" s="44">
        <v>1</v>
      </c>
      <c r="E6" s="45">
        <f t="shared" ref="E6:E30" si="0">D6-C6</f>
        <v>0</v>
      </c>
      <c r="F6" s="46">
        <f t="shared" ref="F6:F30" si="1">C6/D6</f>
        <v>1</v>
      </c>
      <c r="G6" s="43"/>
      <c r="H6" s="44">
        <v>1</v>
      </c>
      <c r="I6" s="43"/>
      <c r="J6" s="38"/>
    </row>
    <row r="7" spans="1:10" x14ac:dyDescent="0.2">
      <c r="A7" s="36" t="s">
        <v>7</v>
      </c>
      <c r="B7" s="44">
        <v>1</v>
      </c>
      <c r="C7" s="44">
        <v>1</v>
      </c>
      <c r="D7" s="44">
        <v>1</v>
      </c>
      <c r="E7" s="45">
        <f t="shared" si="0"/>
        <v>0</v>
      </c>
      <c r="F7" s="46">
        <f t="shared" si="1"/>
        <v>1</v>
      </c>
      <c r="G7" s="43"/>
      <c r="H7" s="44">
        <v>1</v>
      </c>
      <c r="I7" s="43"/>
      <c r="J7" s="38"/>
    </row>
    <row r="8" spans="1:10" x14ac:dyDescent="0.2">
      <c r="A8" s="36" t="s">
        <v>7</v>
      </c>
      <c r="B8" s="44">
        <v>1</v>
      </c>
      <c r="C8" s="44">
        <v>1</v>
      </c>
      <c r="D8" s="44">
        <v>1</v>
      </c>
      <c r="E8" s="45">
        <f t="shared" si="0"/>
        <v>0</v>
      </c>
      <c r="F8" s="46">
        <f t="shared" si="1"/>
        <v>1</v>
      </c>
      <c r="G8" s="43"/>
      <c r="H8" s="44">
        <v>1</v>
      </c>
      <c r="I8" s="43"/>
      <c r="J8" s="38"/>
    </row>
    <row r="9" spans="1:10" x14ac:dyDescent="0.2">
      <c r="A9" s="36" t="s">
        <v>7</v>
      </c>
      <c r="B9" s="44">
        <v>1</v>
      </c>
      <c r="C9" s="44">
        <v>1</v>
      </c>
      <c r="D9" s="44">
        <v>1</v>
      </c>
      <c r="E9" s="45">
        <f t="shared" si="0"/>
        <v>0</v>
      </c>
      <c r="F9" s="46">
        <f t="shared" si="1"/>
        <v>1</v>
      </c>
      <c r="G9" s="43"/>
      <c r="H9" s="44">
        <v>1</v>
      </c>
      <c r="I9" s="43"/>
      <c r="J9" s="38"/>
    </row>
    <row r="10" spans="1:10" x14ac:dyDescent="0.2">
      <c r="A10" s="36" t="s">
        <v>8</v>
      </c>
      <c r="B10" s="44">
        <v>1</v>
      </c>
      <c r="C10" s="44">
        <v>1</v>
      </c>
      <c r="D10" s="44">
        <v>1</v>
      </c>
      <c r="E10" s="45">
        <f t="shared" si="0"/>
        <v>0</v>
      </c>
      <c r="F10" s="46">
        <f t="shared" si="1"/>
        <v>1</v>
      </c>
      <c r="G10" s="43"/>
      <c r="H10" s="44">
        <v>1</v>
      </c>
      <c r="I10" s="43"/>
      <c r="J10" s="38"/>
    </row>
    <row r="11" spans="1:10" x14ac:dyDescent="0.2">
      <c r="A11" s="36" t="s">
        <v>8</v>
      </c>
      <c r="B11" s="44">
        <v>1</v>
      </c>
      <c r="C11" s="44">
        <v>1</v>
      </c>
      <c r="D11" s="44">
        <v>1</v>
      </c>
      <c r="E11" s="45">
        <f t="shared" si="0"/>
        <v>0</v>
      </c>
      <c r="F11" s="46">
        <f t="shared" si="1"/>
        <v>1</v>
      </c>
      <c r="G11" s="43"/>
      <c r="H11" s="44">
        <v>1</v>
      </c>
      <c r="I11" s="43"/>
      <c r="J11" s="38"/>
    </row>
    <row r="12" spans="1:10" x14ac:dyDescent="0.2">
      <c r="A12" s="36" t="s">
        <v>16</v>
      </c>
      <c r="B12" s="44">
        <v>1</v>
      </c>
      <c r="C12" s="44">
        <v>1</v>
      </c>
      <c r="D12" s="44">
        <v>1</v>
      </c>
      <c r="E12" s="45">
        <f t="shared" si="0"/>
        <v>0</v>
      </c>
      <c r="F12" s="46">
        <f t="shared" si="1"/>
        <v>1</v>
      </c>
      <c r="G12" s="43"/>
      <c r="H12" s="44">
        <v>1</v>
      </c>
      <c r="I12" s="43"/>
      <c r="J12" s="38"/>
    </row>
    <row r="13" spans="1:10" x14ac:dyDescent="0.2">
      <c r="A13" s="36" t="s">
        <v>17</v>
      </c>
      <c r="B13" s="44">
        <v>1</v>
      </c>
      <c r="C13" s="44">
        <v>1</v>
      </c>
      <c r="D13" s="44">
        <v>1</v>
      </c>
      <c r="E13" s="45">
        <f t="shared" si="0"/>
        <v>0</v>
      </c>
      <c r="F13" s="46">
        <f t="shared" si="1"/>
        <v>1</v>
      </c>
      <c r="G13" s="43"/>
      <c r="H13" s="44">
        <v>1</v>
      </c>
      <c r="I13" s="43"/>
      <c r="J13" s="38"/>
    </row>
    <row r="14" spans="1:10" x14ac:dyDescent="0.2">
      <c r="A14" s="36"/>
      <c r="B14" s="44">
        <v>1</v>
      </c>
      <c r="C14" s="44">
        <v>1</v>
      </c>
      <c r="D14" s="44">
        <v>1</v>
      </c>
      <c r="E14" s="45">
        <f t="shared" si="0"/>
        <v>0</v>
      </c>
      <c r="F14" s="46">
        <f t="shared" si="1"/>
        <v>1</v>
      </c>
      <c r="G14" s="43"/>
      <c r="H14" s="44">
        <v>1</v>
      </c>
      <c r="I14" s="43"/>
      <c r="J14" s="38"/>
    </row>
    <row r="15" spans="1:10" x14ac:dyDescent="0.2">
      <c r="A15" s="36"/>
      <c r="B15" s="44">
        <v>1</v>
      </c>
      <c r="C15" s="44">
        <v>1</v>
      </c>
      <c r="D15" s="44">
        <v>1</v>
      </c>
      <c r="E15" s="45">
        <f t="shared" si="0"/>
        <v>0</v>
      </c>
      <c r="F15" s="46">
        <f t="shared" si="1"/>
        <v>1</v>
      </c>
      <c r="G15" s="43"/>
      <c r="H15" s="44">
        <v>1</v>
      </c>
      <c r="I15" s="43"/>
      <c r="J15" s="38"/>
    </row>
    <row r="16" spans="1:10" x14ac:dyDescent="0.2">
      <c r="A16" s="36"/>
      <c r="B16" s="44">
        <v>1</v>
      </c>
      <c r="C16" s="44">
        <v>1</v>
      </c>
      <c r="D16" s="44">
        <v>1</v>
      </c>
      <c r="E16" s="45">
        <f t="shared" si="0"/>
        <v>0</v>
      </c>
      <c r="F16" s="46">
        <f t="shared" si="1"/>
        <v>1</v>
      </c>
      <c r="G16" s="43"/>
      <c r="H16" s="44">
        <v>1</v>
      </c>
      <c r="I16" s="43"/>
      <c r="J16" s="38"/>
    </row>
    <row r="17" spans="1:10" x14ac:dyDescent="0.2">
      <c r="A17" s="36"/>
      <c r="B17" s="44">
        <v>1</v>
      </c>
      <c r="C17" s="44">
        <v>1</v>
      </c>
      <c r="D17" s="44">
        <v>1</v>
      </c>
      <c r="E17" s="45">
        <f t="shared" si="0"/>
        <v>0</v>
      </c>
      <c r="F17" s="46">
        <f t="shared" si="1"/>
        <v>1</v>
      </c>
      <c r="G17" s="43"/>
      <c r="H17" s="44">
        <v>1</v>
      </c>
      <c r="I17" s="43"/>
      <c r="J17" s="38"/>
    </row>
    <row r="18" spans="1:10" x14ac:dyDescent="0.2">
      <c r="A18" s="36"/>
      <c r="B18" s="44">
        <v>1</v>
      </c>
      <c r="C18" s="44">
        <v>1</v>
      </c>
      <c r="D18" s="44">
        <v>1</v>
      </c>
      <c r="E18" s="45">
        <f t="shared" si="0"/>
        <v>0</v>
      </c>
      <c r="F18" s="46">
        <f t="shared" si="1"/>
        <v>1</v>
      </c>
      <c r="G18" s="43"/>
      <c r="H18" s="44">
        <v>1</v>
      </c>
      <c r="I18" s="43"/>
      <c r="J18" s="38"/>
    </row>
    <row r="19" spans="1:10" x14ac:dyDescent="0.2">
      <c r="A19" s="36"/>
      <c r="B19" s="44">
        <v>1</v>
      </c>
      <c r="C19" s="44">
        <v>1</v>
      </c>
      <c r="D19" s="44">
        <v>1</v>
      </c>
      <c r="E19" s="45">
        <f t="shared" si="0"/>
        <v>0</v>
      </c>
      <c r="F19" s="46">
        <f t="shared" si="1"/>
        <v>1</v>
      </c>
      <c r="G19" s="43"/>
      <c r="H19" s="44">
        <v>1</v>
      </c>
      <c r="I19" s="43"/>
      <c r="J19" s="38"/>
    </row>
    <row r="20" spans="1:10" x14ac:dyDescent="0.2">
      <c r="A20" s="36"/>
      <c r="B20" s="44">
        <v>1</v>
      </c>
      <c r="C20" s="44">
        <v>1</v>
      </c>
      <c r="D20" s="44">
        <v>1</v>
      </c>
      <c r="E20" s="45">
        <f t="shared" si="0"/>
        <v>0</v>
      </c>
      <c r="F20" s="46">
        <f t="shared" si="1"/>
        <v>1</v>
      </c>
      <c r="G20" s="43"/>
      <c r="H20" s="44">
        <v>1</v>
      </c>
      <c r="I20" s="43"/>
      <c r="J20" s="38"/>
    </row>
    <row r="21" spans="1:10" x14ac:dyDescent="0.2">
      <c r="A21" s="36"/>
      <c r="B21" s="44">
        <v>1</v>
      </c>
      <c r="C21" s="44">
        <v>1</v>
      </c>
      <c r="D21" s="44">
        <v>1</v>
      </c>
      <c r="E21" s="45">
        <f t="shared" si="0"/>
        <v>0</v>
      </c>
      <c r="F21" s="46">
        <f t="shared" si="1"/>
        <v>1</v>
      </c>
      <c r="G21" s="43"/>
      <c r="H21" s="44">
        <v>1</v>
      </c>
      <c r="I21" s="43"/>
      <c r="J21" s="38"/>
    </row>
    <row r="22" spans="1:10" x14ac:dyDescent="0.2">
      <c r="A22" s="36"/>
      <c r="B22" s="44">
        <v>1</v>
      </c>
      <c r="C22" s="44">
        <v>1</v>
      </c>
      <c r="D22" s="44">
        <v>1</v>
      </c>
      <c r="E22" s="45">
        <f t="shared" si="0"/>
        <v>0</v>
      </c>
      <c r="F22" s="46">
        <f t="shared" si="1"/>
        <v>1</v>
      </c>
      <c r="G22" s="43"/>
      <c r="H22" s="44">
        <v>1</v>
      </c>
      <c r="I22" s="43"/>
      <c r="J22" s="38"/>
    </row>
    <row r="23" spans="1:10" x14ac:dyDescent="0.2">
      <c r="A23" s="36"/>
      <c r="B23" s="44">
        <v>1</v>
      </c>
      <c r="C23" s="44">
        <v>1</v>
      </c>
      <c r="D23" s="44">
        <v>1</v>
      </c>
      <c r="E23" s="45">
        <f t="shared" si="0"/>
        <v>0</v>
      </c>
      <c r="F23" s="46">
        <f t="shared" si="1"/>
        <v>1</v>
      </c>
      <c r="G23" s="43"/>
      <c r="H23" s="44">
        <v>1</v>
      </c>
      <c r="I23" s="43"/>
      <c r="J23" s="38"/>
    </row>
    <row r="24" spans="1:10" x14ac:dyDescent="0.2">
      <c r="A24" s="36"/>
      <c r="B24" s="44">
        <v>1</v>
      </c>
      <c r="C24" s="44">
        <v>1</v>
      </c>
      <c r="D24" s="44">
        <v>1</v>
      </c>
      <c r="E24" s="45">
        <f t="shared" si="0"/>
        <v>0</v>
      </c>
      <c r="F24" s="46">
        <f t="shared" si="1"/>
        <v>1</v>
      </c>
      <c r="G24" s="43"/>
      <c r="H24" s="44">
        <v>1</v>
      </c>
      <c r="I24" s="43"/>
      <c r="J24" s="38"/>
    </row>
    <row r="25" spans="1:10" x14ac:dyDescent="0.2">
      <c r="A25" s="36"/>
      <c r="B25" s="44">
        <v>1</v>
      </c>
      <c r="C25" s="44">
        <v>1</v>
      </c>
      <c r="D25" s="44">
        <v>1</v>
      </c>
      <c r="E25" s="45">
        <f t="shared" si="0"/>
        <v>0</v>
      </c>
      <c r="F25" s="46">
        <f t="shared" si="1"/>
        <v>1</v>
      </c>
      <c r="G25" s="43"/>
      <c r="H25" s="44">
        <v>1</v>
      </c>
      <c r="I25" s="43"/>
      <c r="J25" s="38"/>
    </row>
    <row r="26" spans="1:10" x14ac:dyDescent="0.2">
      <c r="A26" s="36"/>
      <c r="B26" s="44">
        <v>1</v>
      </c>
      <c r="C26" s="44">
        <v>1</v>
      </c>
      <c r="D26" s="44">
        <v>1</v>
      </c>
      <c r="E26" s="45">
        <f t="shared" si="0"/>
        <v>0</v>
      </c>
      <c r="F26" s="46">
        <f t="shared" si="1"/>
        <v>1</v>
      </c>
      <c r="G26" s="43"/>
      <c r="H26" s="44">
        <v>1</v>
      </c>
      <c r="I26" s="43"/>
      <c r="J26" s="38"/>
    </row>
    <row r="27" spans="1:10" x14ac:dyDescent="0.2">
      <c r="A27" s="36"/>
      <c r="B27" s="44">
        <v>1</v>
      </c>
      <c r="C27" s="44">
        <v>1</v>
      </c>
      <c r="D27" s="44">
        <v>1</v>
      </c>
      <c r="E27" s="45">
        <f t="shared" si="0"/>
        <v>0</v>
      </c>
      <c r="F27" s="46">
        <f t="shared" si="1"/>
        <v>1</v>
      </c>
      <c r="G27" s="43"/>
      <c r="H27" s="44">
        <v>1</v>
      </c>
      <c r="I27" s="43"/>
      <c r="J27" s="38"/>
    </row>
    <row r="28" spans="1:10" x14ac:dyDescent="0.2">
      <c r="A28" s="36"/>
      <c r="B28" s="44">
        <v>1</v>
      </c>
      <c r="C28" s="44">
        <v>1</v>
      </c>
      <c r="D28" s="44">
        <v>1</v>
      </c>
      <c r="E28" s="45">
        <f t="shared" si="0"/>
        <v>0</v>
      </c>
      <c r="F28" s="46">
        <f t="shared" si="1"/>
        <v>1</v>
      </c>
      <c r="G28" s="43"/>
      <c r="H28" s="44">
        <v>1</v>
      </c>
      <c r="I28" s="43"/>
      <c r="J28" s="38"/>
    </row>
    <row r="29" spans="1:10" x14ac:dyDescent="0.2">
      <c r="A29" s="36"/>
      <c r="B29" s="44">
        <v>1</v>
      </c>
      <c r="C29" s="44">
        <v>1</v>
      </c>
      <c r="D29" s="44">
        <v>1</v>
      </c>
      <c r="E29" s="45">
        <f t="shared" si="0"/>
        <v>0</v>
      </c>
      <c r="F29" s="46">
        <f t="shared" si="1"/>
        <v>1</v>
      </c>
      <c r="G29" s="43"/>
      <c r="H29" s="44">
        <v>1</v>
      </c>
      <c r="I29" s="43"/>
      <c r="J29" s="38"/>
    </row>
    <row r="30" spans="1:10" x14ac:dyDescent="0.2">
      <c r="A30" s="36"/>
      <c r="B30" s="44">
        <v>1</v>
      </c>
      <c r="C30" s="44">
        <v>1</v>
      </c>
      <c r="D30" s="44">
        <v>1</v>
      </c>
      <c r="E30" s="45">
        <f t="shared" si="0"/>
        <v>0</v>
      </c>
      <c r="F30" s="46">
        <f t="shared" si="1"/>
        <v>1</v>
      </c>
      <c r="G30" s="43"/>
      <c r="H30" s="44">
        <v>1</v>
      </c>
      <c r="I30" s="43"/>
      <c r="J30" s="38"/>
    </row>
    <row r="31" spans="1:10" s="34" customFormat="1" ht="19" x14ac:dyDescent="0.25">
      <c r="A31" s="48" t="s">
        <v>18</v>
      </c>
      <c r="B31" s="49">
        <f>SUM(B4:B30)</f>
        <v>35</v>
      </c>
      <c r="C31" s="49">
        <f>SUM(C4:C30)</f>
        <v>26</v>
      </c>
      <c r="D31" s="49">
        <f>SUM(D4:D30)</f>
        <v>125</v>
      </c>
      <c r="E31" s="50">
        <f>SUM(E4:E30)</f>
        <v>99</v>
      </c>
      <c r="F31" s="51">
        <f>C31/D31</f>
        <v>0.20799999999999999</v>
      </c>
      <c r="G31" s="52"/>
      <c r="H31" s="53">
        <f>SUM(H5:H30)</f>
        <v>26</v>
      </c>
      <c r="I31" s="52"/>
      <c r="J31" s="54"/>
    </row>
    <row r="32" spans="1:10" x14ac:dyDescent="0.2">
      <c r="A32" s="36"/>
      <c r="B32" s="37"/>
      <c r="C32" s="37"/>
      <c r="D32" s="37"/>
      <c r="E32" s="37"/>
      <c r="F32" s="37"/>
      <c r="G32" s="37"/>
      <c r="H32" s="37"/>
      <c r="I32" s="37"/>
      <c r="J32" s="38"/>
    </row>
    <row r="33" spans="1:10" x14ac:dyDescent="0.2">
      <c r="A33" s="36"/>
      <c r="B33" s="37"/>
      <c r="C33" s="37"/>
      <c r="D33" s="37"/>
      <c r="E33" s="37"/>
      <c r="F33" s="37"/>
      <c r="G33" s="37"/>
      <c r="H33" s="37"/>
      <c r="I33" s="37"/>
      <c r="J33" s="38"/>
    </row>
    <row r="34" spans="1:10" x14ac:dyDescent="0.2">
      <c r="A34" s="36"/>
      <c r="B34" s="37"/>
      <c r="C34" s="37"/>
      <c r="D34" s="37"/>
      <c r="E34" s="37"/>
      <c r="F34" s="37"/>
      <c r="G34" s="37"/>
      <c r="H34" s="37"/>
      <c r="I34" s="37"/>
      <c r="J34" s="38"/>
    </row>
    <row r="35" spans="1:10" x14ac:dyDescent="0.2">
      <c r="A35" s="36"/>
      <c r="B35" s="37"/>
      <c r="C35" s="37"/>
      <c r="D35" s="37"/>
      <c r="E35" s="37"/>
      <c r="F35" s="37"/>
      <c r="G35" s="37"/>
      <c r="H35" s="37"/>
      <c r="I35" s="37"/>
      <c r="J35" s="38"/>
    </row>
    <row r="36" spans="1:10" ht="16" thickBot="1" x14ac:dyDescent="0.25">
      <c r="A36" s="55"/>
      <c r="B36" s="56"/>
      <c r="C36" s="56"/>
      <c r="D36" s="56"/>
      <c r="E36" s="56"/>
      <c r="F36" s="56"/>
      <c r="G36" s="56"/>
      <c r="H36" s="56"/>
      <c r="I36" s="56"/>
      <c r="J36" s="57"/>
    </row>
    <row r="37" spans="1:10" ht="16" thickTop="1" x14ac:dyDescent="0.2"/>
  </sheetData>
  <mergeCells count="1">
    <mergeCell ref="A1:I1"/>
  </mergeCells>
  <phoneticPr fontId="15" type="noConversion"/>
  <pageMargins left="0.7" right="0.7" top="0.75" bottom="0.7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Current &amp; Future Finances</vt:lpstr>
      <vt:lpstr>Debt Worksheet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dc:creator>
  <cp:lastModifiedBy>Microsoft Office User</cp:lastModifiedBy>
  <cp:lastPrinted>2017-08-22T17:20:48Z</cp:lastPrinted>
  <dcterms:created xsi:type="dcterms:W3CDTF">2017-08-08T16:13:21Z</dcterms:created>
  <dcterms:modified xsi:type="dcterms:W3CDTF">2017-11-08T20:10:11Z</dcterms:modified>
</cp:coreProperties>
</file>